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15" tabRatio="601" activeTab="0"/>
  </bookViews>
  <sheets>
    <sheet name="ΤΣΙΜΕΝΤΑ ΚΑΙ ΚΛΙΝΚΕΡ" sheetId="1" r:id="rId1"/>
  </sheets>
  <definedNames>
    <definedName name="_xlnm.Print_Area" localSheetId="0">'ΤΣΙΜΕΝΤΑ ΚΑΙ ΚΛΙΝΚΕΡ'!$A$1:$O$76</definedName>
  </definedNames>
  <calcPr fullCalcOnLoad="1"/>
</workbook>
</file>

<file path=xl/sharedStrings.xml><?xml version="1.0" encoding="utf-8"?>
<sst xmlns="http://schemas.openxmlformats.org/spreadsheetml/2006/main" count="81" uniqueCount="36">
  <si>
    <t>ΠΑΡΑΓΩΓΗ</t>
  </si>
  <si>
    <t>ΤΣΙΜΕΝΤΟΥ</t>
  </si>
  <si>
    <t>Σάκκους</t>
  </si>
  <si>
    <t xml:space="preserve"> Χύμα</t>
  </si>
  <si>
    <t xml:space="preserve"> ΚΛΙΝΚΕΡ</t>
  </si>
  <si>
    <t>Σύνθετο</t>
  </si>
  <si>
    <t xml:space="preserve"> Λευκό</t>
  </si>
  <si>
    <t>ΕΞΑΓΩΓΕΣ</t>
  </si>
  <si>
    <t>ΕΠΙΤΟΠΙΕΣ  ΠΩΛΗΣΕΙΣ  ΤΣΙΜΕΝΤΟΥ</t>
  </si>
  <si>
    <t>Sulphate</t>
  </si>
  <si>
    <t>Resisting</t>
  </si>
  <si>
    <t>ΟΛΙΚΟ</t>
  </si>
  <si>
    <t xml:space="preserve">  ΙΑΝ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</si>
  <si>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</si>
  <si>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</si>
  <si>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</si>
  <si>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</si>
  <si>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</si>
  <si>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</si>
  <si>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</si>
  <si>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</si>
  <si>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t xml:space="preserve">  ΟΚΤ</t>
  </si>
  <si>
    <t xml:space="preserve">  ΝΟΕ</t>
  </si>
  <si>
    <t xml:space="preserve">  ΔΕΚ</t>
  </si>
  <si>
    <t xml:space="preserve"> ΜΗΝΑΣ</t>
  </si>
  <si>
    <t>Φαιό</t>
  </si>
  <si>
    <t>Λευκό</t>
  </si>
  <si>
    <t>( Τόνοι)</t>
  </si>
  <si>
    <t xml:space="preserve">  IAN.-ΔΕΚ.</t>
  </si>
  <si>
    <r>
      <t xml:space="preserve"> </t>
    </r>
    <r>
      <rPr>
        <b/>
        <u val="single"/>
        <sz val="10"/>
        <color indexed="12"/>
        <rFont val="Arial Greek"/>
        <family val="2"/>
      </rPr>
      <t>2004</t>
    </r>
  </si>
  <si>
    <r>
      <t xml:space="preserve"> </t>
    </r>
    <r>
      <rPr>
        <b/>
        <u val="single"/>
        <sz val="10"/>
        <color indexed="12"/>
        <rFont val="Arial Greek"/>
        <family val="2"/>
      </rPr>
      <t>2003</t>
    </r>
  </si>
  <si>
    <r>
      <t xml:space="preserve"> </t>
    </r>
    <r>
      <rPr>
        <b/>
        <u val="single"/>
        <sz val="10"/>
        <color indexed="12"/>
        <rFont val="Arial Greek"/>
        <family val="2"/>
      </rPr>
      <t>2002</t>
    </r>
  </si>
  <si>
    <r>
      <t xml:space="preserve"> </t>
    </r>
    <r>
      <rPr>
        <b/>
        <u val="single"/>
        <sz val="10"/>
        <color indexed="12"/>
        <rFont val="Arial Greek"/>
        <family val="2"/>
      </rPr>
      <t>2005</t>
    </r>
  </si>
  <si>
    <t>ΠΑΡΑΓΩΓΗ, ΠΩΛΗΣΕΙΣ KAI ΕΞΑΓΩΓΕΣ ΤΣΙΜΕΝΤΟΥ ΚΑΙ ΚΛΙΝΚΕΡ, 2003-2005</t>
  </si>
  <si>
    <t>COPYRIGHT © :2006, REPUBLIC OF CYPRUS, STATISTICAL SERVICE</t>
  </si>
  <si>
    <t>(Τελευταία Ενημέρωση 13/01/2006)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</si>
</sst>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  <numFmt numFmtId="181" formatCode="0.00_)"/>
  </numFmts>
  <fonts count="15">
    <font>
      <sz val="10"/>
      <name val="Arial"/>
      <family val="0"/>
    </font>
    <font>
      <sz val="8"/>
      <name val="Arial Greek"/>
      <family val="2"/>
    </font>
    <font>
      <b/>
      <sz val="12"/>
      <color indexed="12"/>
      <name val="Arial Greek"/>
      <family val="2"/>
    </font>
    <font>
      <b/>
      <sz val="8"/>
      <name val="Arial Greek"/>
      <family val="2"/>
    </font>
    <font>
      <b/>
      <sz val="8"/>
      <color indexed="12"/>
      <name val="Arial Greek"/>
      <family val="2"/>
    </font>
    <font>
      <sz val="8"/>
      <color indexed="12"/>
      <name val="Arial Greek"/>
      <family val="2"/>
    </font>
    <font>
      <b/>
      <sz val="10"/>
      <color indexed="12"/>
      <name val="Arial Greek"/>
      <family val="2"/>
    </font>
    <font>
      <b/>
      <u val="single"/>
      <sz val="10"/>
      <color indexed="12"/>
      <name val="Arial Greek"/>
      <family val="2"/>
    </font>
    <font>
      <sz val="9"/>
      <name val="Arial Greek"/>
      <family val="2"/>
    </font>
    <font>
      <b/>
      <i/>
      <sz val="10"/>
      <color indexed="8"/>
      <name val="Arial Greek"/>
      <family val="2"/>
    </font>
    <font>
      <sz val="10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0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0" fontId="1" fillId="2" borderId="0" xfId="0" applyNumberFormat="1" applyFont="1" applyFill="1" applyAlignment="1">
      <alignment/>
    </xf>
    <xf numFmtId="180" fontId="1" fillId="0" borderId="0" xfId="0" applyNumberFormat="1" applyFont="1" applyAlignment="1">
      <alignment/>
    </xf>
    <xf numFmtId="180" fontId="2" fillId="2" borderId="0" xfId="0" applyNumberFormat="1" applyFont="1" applyFill="1" applyBorder="1" applyAlignment="1" applyProtection="1">
      <alignment horizontal="left"/>
      <protection locked="0"/>
    </xf>
    <xf numFmtId="180" fontId="3" fillId="2" borderId="0" xfId="0" applyNumberFormat="1" applyFont="1" applyFill="1" applyAlignment="1">
      <alignment/>
    </xf>
    <xf numFmtId="180" fontId="3" fillId="2" borderId="0" xfId="0" applyNumberFormat="1" applyFont="1" applyFill="1" applyBorder="1" applyAlignment="1">
      <alignment/>
    </xf>
    <xf numFmtId="180" fontId="3" fillId="2" borderId="0" xfId="0" applyNumberFormat="1" applyFont="1" applyFill="1" applyAlignment="1" applyProtection="1">
      <alignment horizontal="center"/>
      <protection/>
    </xf>
    <xf numFmtId="180" fontId="1" fillId="2" borderId="0" xfId="0" applyNumberFormat="1" applyFont="1" applyFill="1" applyAlignment="1">
      <alignment horizontal="right"/>
    </xf>
    <xf numFmtId="180" fontId="1" fillId="2" borderId="1" xfId="0" applyNumberFormat="1" applyFont="1" applyFill="1" applyBorder="1" applyAlignment="1">
      <alignment horizontal="right"/>
    </xf>
    <xf numFmtId="180" fontId="1" fillId="0" borderId="0" xfId="0" applyNumberFormat="1" applyFont="1" applyAlignment="1">
      <alignment horizontal="right"/>
    </xf>
    <xf numFmtId="180" fontId="4" fillId="2" borderId="2" xfId="0" applyNumberFormat="1" applyFont="1" applyFill="1" applyBorder="1" applyAlignment="1" applyProtection="1">
      <alignment/>
      <protection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4" fillId="2" borderId="2" xfId="0" applyNumberFormat="1" applyFont="1" applyFill="1" applyBorder="1" applyAlignment="1" applyProtection="1">
      <alignment horizontal="center"/>
      <protection/>
    </xf>
    <xf numFmtId="180" fontId="4" fillId="2" borderId="2" xfId="0" applyNumberFormat="1" applyFont="1" applyFill="1" applyBorder="1" applyAlignment="1" applyProtection="1">
      <alignment horizontal="left"/>
      <protection/>
    </xf>
    <xf numFmtId="180" fontId="4" fillId="2" borderId="1" xfId="0" applyNumberFormat="1" applyFont="1" applyFill="1" applyBorder="1" applyAlignment="1" applyProtection="1">
      <alignment horizontal="center"/>
      <protection/>
    </xf>
    <xf numFmtId="180" fontId="1" fillId="2" borderId="0" xfId="0" applyNumberFormat="1" applyFont="1" applyFill="1" applyBorder="1" applyAlignment="1">
      <alignment horizontal="right"/>
    </xf>
    <xf numFmtId="180" fontId="4" fillId="2" borderId="3" xfId="0" applyNumberFormat="1" applyFont="1" applyFill="1" applyBorder="1" applyAlignment="1">
      <alignment horizontal="right"/>
    </xf>
    <xf numFmtId="180" fontId="5" fillId="2" borderId="3" xfId="0" applyNumberFormat="1" applyFont="1" applyFill="1" applyBorder="1" applyAlignment="1">
      <alignment horizontal="center"/>
    </xf>
    <xf numFmtId="180" fontId="4" fillId="2" borderId="3" xfId="0" applyNumberFormat="1" applyFont="1" applyFill="1" applyBorder="1" applyAlignment="1">
      <alignment horizontal="center"/>
    </xf>
    <xf numFmtId="180" fontId="5" fillId="2" borderId="3" xfId="0" applyNumberFormat="1" applyFont="1" applyFill="1" applyBorder="1" applyAlignment="1">
      <alignment horizontal="right"/>
    </xf>
    <xf numFmtId="180" fontId="4" fillId="2" borderId="3" xfId="0" applyNumberFormat="1" applyFont="1" applyFill="1" applyBorder="1" applyAlignment="1">
      <alignment horizontal="left"/>
    </xf>
    <xf numFmtId="180" fontId="1" fillId="0" borderId="0" xfId="0" applyNumberFormat="1" applyFont="1" applyBorder="1" applyAlignment="1">
      <alignment horizontal="right"/>
    </xf>
    <xf numFmtId="180" fontId="3" fillId="2" borderId="0" xfId="0" applyNumberFormat="1" applyFont="1" applyFill="1" applyAlignment="1">
      <alignment horizontal="right"/>
    </xf>
    <xf numFmtId="180" fontId="3" fillId="2" borderId="1" xfId="0" applyNumberFormat="1" applyFont="1" applyFill="1" applyBorder="1" applyAlignment="1">
      <alignment horizontal="left"/>
    </xf>
    <xf numFmtId="180" fontId="3" fillId="2" borderId="1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 horizontal="right"/>
    </xf>
    <xf numFmtId="49" fontId="6" fillId="2" borderId="2" xfId="0" applyNumberFormat="1" applyFont="1" applyFill="1" applyBorder="1" applyAlignment="1" applyProtection="1">
      <alignment horizontal="left"/>
      <protection locked="0"/>
    </xf>
    <xf numFmtId="180" fontId="3" fillId="2" borderId="2" xfId="0" applyNumberFormat="1" applyFont="1" applyFill="1" applyBorder="1" applyAlignment="1" applyProtection="1">
      <alignment horizontal="right"/>
      <protection locked="0"/>
    </xf>
    <xf numFmtId="180" fontId="1" fillId="2" borderId="2" xfId="0" applyNumberFormat="1" applyFont="1" applyFill="1" applyBorder="1" applyAlignment="1">
      <alignment/>
    </xf>
    <xf numFmtId="180" fontId="1" fillId="2" borderId="2" xfId="0" applyNumberFormat="1" applyFont="1" applyFill="1" applyBorder="1" applyAlignment="1" applyProtection="1">
      <alignment horizontal="left"/>
      <protection locked="0"/>
    </xf>
    <xf numFmtId="180" fontId="1" fillId="2" borderId="2" xfId="0" applyNumberFormat="1" applyFont="1" applyFill="1" applyBorder="1" applyAlignment="1" applyProtection="1">
      <alignment horizontal="right"/>
      <protection/>
    </xf>
    <xf numFmtId="180" fontId="3" fillId="2" borderId="4" xfId="0" applyNumberFormat="1" applyFont="1" applyFill="1" applyBorder="1" applyAlignment="1" applyProtection="1">
      <alignment horizontal="right"/>
      <protection/>
    </xf>
    <xf numFmtId="180" fontId="1" fillId="2" borderId="4" xfId="0" applyNumberFormat="1" applyFont="1" applyFill="1" applyBorder="1" applyAlignment="1" applyProtection="1">
      <alignment horizontal="left"/>
      <protection locked="0"/>
    </xf>
    <xf numFmtId="180" fontId="8" fillId="2" borderId="4" xfId="0" applyNumberFormat="1" applyFont="1" applyFill="1" applyBorder="1" applyAlignment="1" applyProtection="1">
      <alignment horizontal="right"/>
      <protection/>
    </xf>
    <xf numFmtId="180" fontId="8" fillId="2" borderId="4" xfId="0" applyNumberFormat="1" applyFont="1" applyFill="1" applyBorder="1" applyAlignment="1">
      <alignment/>
    </xf>
    <xf numFmtId="180" fontId="8" fillId="2" borderId="2" xfId="0" applyNumberFormat="1" applyFont="1" applyFill="1" applyBorder="1" applyAlignment="1" applyProtection="1">
      <alignment horizontal="right"/>
      <protection/>
    </xf>
    <xf numFmtId="180" fontId="8" fillId="2" borderId="2" xfId="0" applyNumberFormat="1" applyFont="1" applyFill="1" applyBorder="1" applyAlignment="1">
      <alignment/>
    </xf>
    <xf numFmtId="180" fontId="1" fillId="2" borderId="0" xfId="0" applyNumberFormat="1" applyFont="1" applyFill="1" applyBorder="1" applyAlignment="1">
      <alignment/>
    </xf>
    <xf numFmtId="180" fontId="1" fillId="0" borderId="0" xfId="0" applyNumberFormat="1" applyFont="1" applyBorder="1" applyAlignment="1">
      <alignment/>
    </xf>
    <xf numFmtId="180" fontId="3" fillId="2" borderId="4" xfId="0" applyNumberFormat="1" applyFont="1" applyFill="1" applyBorder="1" applyAlignment="1">
      <alignment horizontal="left"/>
    </xf>
    <xf numFmtId="180" fontId="3" fillId="2" borderId="4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180" fontId="3" fillId="2" borderId="4" xfId="0" applyNumberFormat="1" applyFont="1" applyFill="1" applyBorder="1" applyAlignment="1" applyProtection="1">
      <alignment horizontal="right"/>
      <protection locked="0"/>
    </xf>
    <xf numFmtId="180" fontId="1" fillId="2" borderId="4" xfId="0" applyNumberFormat="1" applyFont="1" applyFill="1" applyBorder="1" applyAlignment="1">
      <alignment/>
    </xf>
    <xf numFmtId="180" fontId="3" fillId="2" borderId="2" xfId="0" applyNumberFormat="1" applyFont="1" applyFill="1" applyBorder="1" applyAlignment="1">
      <alignment horizontal="left"/>
    </xf>
    <xf numFmtId="180" fontId="1" fillId="2" borderId="5" xfId="0" applyNumberFormat="1" applyFont="1" applyFill="1" applyBorder="1" applyAlignment="1">
      <alignment/>
    </xf>
    <xf numFmtId="180" fontId="1" fillId="3" borderId="0" xfId="0" applyNumberFormat="1" applyFont="1" applyFill="1" applyAlignment="1">
      <alignment/>
    </xf>
    <xf numFmtId="0" fontId="9" fillId="3" borderId="0" xfId="0" applyNumberFormat="1" applyFont="1" applyFill="1" applyBorder="1" applyAlignment="1" applyProtection="1">
      <alignment/>
      <protection locked="0"/>
    </xf>
    <xf numFmtId="2" fontId="10" fillId="3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 horizontal="left" vertical="top"/>
    </xf>
    <xf numFmtId="180" fontId="1" fillId="2" borderId="2" xfId="0" applyNumberFormat="1" applyFont="1" applyFill="1" applyBorder="1" applyAlignment="1">
      <alignment/>
    </xf>
    <xf numFmtId="180" fontId="1" fillId="2" borderId="4" xfId="0" applyNumberFormat="1" applyFont="1" applyFill="1" applyBorder="1" applyAlignment="1">
      <alignment/>
    </xf>
    <xf numFmtId="180" fontId="4" fillId="2" borderId="0" xfId="0" applyNumberFormat="1" applyFont="1" applyFill="1" applyBorder="1" applyAlignment="1" applyProtection="1">
      <alignment horizontal="center"/>
      <protection/>
    </xf>
    <xf numFmtId="180" fontId="4" fillId="2" borderId="6" xfId="0" applyNumberFormat="1" applyFont="1" applyFill="1" applyBorder="1" applyAlignment="1" applyProtection="1">
      <alignment horizontal="center"/>
      <protection/>
    </xf>
    <xf numFmtId="180" fontId="4" fillId="2" borderId="7" xfId="0" applyNumberFormat="1" applyFont="1" applyFill="1" applyBorder="1" applyAlignment="1" applyProtection="1">
      <alignment horizontal="center"/>
      <protection/>
    </xf>
    <xf numFmtId="180" fontId="4" fillId="2" borderId="8" xfId="0" applyNumberFormat="1" applyFont="1" applyFill="1" applyBorder="1" applyAlignment="1" applyProtection="1">
      <alignment horizontal="center"/>
      <protection/>
    </xf>
    <xf numFmtId="180" fontId="2" fillId="2" borderId="9" xfId="0" applyNumberFormat="1" applyFont="1" applyFill="1" applyBorder="1" applyAlignment="1" applyProtection="1">
      <alignment horizontal="left"/>
      <protection locked="0"/>
    </xf>
    <xf numFmtId="180" fontId="4" fillId="2" borderId="7" xfId="0" applyNumberFormat="1" applyFont="1" applyFill="1" applyBorder="1" applyAlignment="1">
      <alignment horizontal="center"/>
    </xf>
    <xf numFmtId="180" fontId="4" fillId="2" borderId="1" xfId="0" applyNumberFormat="1" applyFont="1" applyFill="1" applyBorder="1" applyAlignment="1" applyProtection="1">
      <alignment horizontal="center" vertical="center"/>
      <protection locked="0"/>
    </xf>
    <xf numFmtId="180" fontId="4" fillId="2" borderId="2" xfId="0" applyNumberFormat="1" applyFont="1" applyFill="1" applyBorder="1" applyAlignment="1" applyProtection="1">
      <alignment horizontal="center" vertical="center"/>
      <protection locked="0"/>
    </xf>
    <xf numFmtId="180" fontId="4" fillId="2" borderId="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0</xdr:row>
      <xdr:rowOff>0</xdr:rowOff>
    </xdr:from>
    <xdr:to>
      <xdr:col>14</xdr:col>
      <xdr:colOff>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A2" sqref="A2"/>
    </sheetView>
  </sheetViews>
  <sheetFormatPr defaultColWidth="14.421875" defaultRowHeight="12.75"/>
  <cols>
    <col min="1" max="1" width="2.28125" style="2" customWidth="1"/>
    <col min="2" max="2" width="11.00390625" style="2" customWidth="1"/>
    <col min="3" max="3" width="9.421875" style="2" customWidth="1"/>
    <col min="4" max="5" width="7.00390625" style="2" customWidth="1"/>
    <col min="6" max="6" width="6.00390625" style="2" customWidth="1"/>
    <col min="7" max="8" width="6.8515625" style="2" customWidth="1"/>
    <col min="9" max="9" width="7.8515625" style="2" customWidth="1"/>
    <col min="10" max="10" width="5.421875" style="2" customWidth="1"/>
    <col min="11" max="11" width="8.140625" style="2" customWidth="1"/>
    <col min="12" max="12" width="9.421875" style="2" customWidth="1"/>
    <col min="13" max="13" width="9.57421875" style="2" customWidth="1"/>
    <col min="14" max="14" width="8.57421875" style="2" customWidth="1"/>
    <col min="15" max="15" width="2.28125" style="2" customWidth="1"/>
    <col min="16" max="16384" width="6.421875" style="2" customWidth="1"/>
  </cols>
  <sheetData>
    <row r="1" spans="1:15" ht="39.75" customHeight="1" thickBot="1">
      <c r="A1" s="1"/>
      <c r="B1" s="58" t="s">
        <v>33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"/>
    </row>
    <row r="2" spans="1:15" ht="10.5" customHeight="1" thickTop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14.25" customHeight="1">
      <c r="A3" s="1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1"/>
      <c r="N3" s="6" t="s">
        <v>27</v>
      </c>
      <c r="O3" s="1"/>
    </row>
    <row r="4" spans="1:15" s="9" customFormat="1" ht="16.5" customHeight="1">
      <c r="A4" s="7"/>
      <c r="B4" s="60" t="s">
        <v>24</v>
      </c>
      <c r="C4" s="8"/>
      <c r="D4" s="59" t="s">
        <v>8</v>
      </c>
      <c r="E4" s="59"/>
      <c r="F4" s="59"/>
      <c r="G4" s="59"/>
      <c r="H4" s="59"/>
      <c r="I4" s="59"/>
      <c r="J4" s="59"/>
      <c r="K4" s="59"/>
      <c r="L4" s="8"/>
      <c r="M4" s="8"/>
      <c r="N4" s="8"/>
      <c r="O4" s="7"/>
    </row>
    <row r="5" spans="1:15" s="9" customFormat="1" ht="14.25" customHeight="1">
      <c r="A5" s="7"/>
      <c r="B5" s="61"/>
      <c r="C5" s="10" t="s">
        <v>0</v>
      </c>
      <c r="D5" s="54" t="s">
        <v>2</v>
      </c>
      <c r="E5" s="54"/>
      <c r="F5" s="54"/>
      <c r="G5" s="55" t="s">
        <v>3</v>
      </c>
      <c r="H5" s="56"/>
      <c r="I5" s="56"/>
      <c r="J5" s="57"/>
      <c r="K5" s="8"/>
      <c r="L5" s="12" t="s">
        <v>7</v>
      </c>
      <c r="M5" s="12" t="s">
        <v>0</v>
      </c>
      <c r="N5" s="10" t="s">
        <v>7</v>
      </c>
      <c r="O5" s="7"/>
    </row>
    <row r="6" spans="1:15" s="9" customFormat="1" ht="14.25" customHeight="1">
      <c r="A6" s="7"/>
      <c r="B6" s="61"/>
      <c r="C6" s="13" t="s">
        <v>1</v>
      </c>
      <c r="D6" s="14" t="s">
        <v>25</v>
      </c>
      <c r="E6" s="14" t="s">
        <v>5</v>
      </c>
      <c r="F6" s="14" t="s">
        <v>6</v>
      </c>
      <c r="G6" s="14" t="s">
        <v>25</v>
      </c>
      <c r="H6" s="14" t="s">
        <v>5</v>
      </c>
      <c r="I6" s="14" t="s">
        <v>9</v>
      </c>
      <c r="J6" s="14" t="s">
        <v>26</v>
      </c>
      <c r="K6" s="11" t="s">
        <v>11</v>
      </c>
      <c r="L6" s="12" t="s">
        <v>1</v>
      </c>
      <c r="M6" s="12" t="s">
        <v>4</v>
      </c>
      <c r="N6" s="10" t="s">
        <v>4</v>
      </c>
      <c r="O6" s="7"/>
    </row>
    <row r="7" spans="1:15" s="21" customFormat="1" ht="14.25" customHeight="1">
      <c r="A7" s="15"/>
      <c r="B7" s="62"/>
      <c r="C7" s="16"/>
      <c r="D7" s="17"/>
      <c r="E7" s="17"/>
      <c r="F7" s="17"/>
      <c r="G7" s="17"/>
      <c r="H7" s="17"/>
      <c r="I7" s="18" t="s">
        <v>10</v>
      </c>
      <c r="J7" s="17"/>
      <c r="K7" s="17"/>
      <c r="L7" s="17"/>
      <c r="M7" s="19"/>
      <c r="N7" s="20"/>
      <c r="O7" s="15"/>
    </row>
    <row r="8" spans="1:15" s="25" customFormat="1" ht="3.75" customHeight="1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2"/>
    </row>
    <row r="9" spans="1:15" ht="15" customHeight="1">
      <c r="A9" s="1"/>
      <c r="B9" s="26" t="s">
        <v>32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"/>
    </row>
    <row r="10" spans="1:15" s="21" customFormat="1" ht="14.25" customHeight="1">
      <c r="A10" s="15"/>
      <c r="B10" s="29" t="s">
        <v>12</v>
      </c>
      <c r="C10" s="52">
        <v>130392</v>
      </c>
      <c r="D10" s="52">
        <v>5912</v>
      </c>
      <c r="E10" s="52">
        <v>16588</v>
      </c>
      <c r="F10" s="52">
        <v>540</v>
      </c>
      <c r="G10" s="52">
        <v>67395</v>
      </c>
      <c r="H10" s="52">
        <v>18812</v>
      </c>
      <c r="I10" s="52">
        <v>11091</v>
      </c>
      <c r="J10" s="52">
        <v>632</v>
      </c>
      <c r="K10" s="28">
        <f aca="true" t="shared" si="0" ref="K10:K15">SUM(D10:J10)</f>
        <v>120970</v>
      </c>
      <c r="L10" s="52">
        <v>13053</v>
      </c>
      <c r="M10" s="52">
        <v>131433</v>
      </c>
      <c r="N10" s="52">
        <v>0</v>
      </c>
      <c r="O10" s="15"/>
    </row>
    <row r="11" spans="1:15" s="21" customFormat="1" ht="14.25" customHeight="1">
      <c r="A11" s="15"/>
      <c r="B11" s="29" t="s">
        <v>13</v>
      </c>
      <c r="C11" s="52">
        <v>137646</v>
      </c>
      <c r="D11" s="52">
        <v>5581</v>
      </c>
      <c r="E11" s="52">
        <v>17209</v>
      </c>
      <c r="F11" s="52">
        <v>614</v>
      </c>
      <c r="G11" s="52">
        <v>69157</v>
      </c>
      <c r="H11" s="52">
        <v>19782</v>
      </c>
      <c r="I11" s="52">
        <v>13545</v>
      </c>
      <c r="J11" s="52">
        <v>684</v>
      </c>
      <c r="K11" s="28">
        <f t="shared" si="0"/>
        <v>126572</v>
      </c>
      <c r="L11" s="52">
        <v>0</v>
      </c>
      <c r="M11" s="52">
        <v>116635</v>
      </c>
      <c r="N11" s="52">
        <v>7180</v>
      </c>
      <c r="O11" s="15"/>
    </row>
    <row r="12" spans="1:15" s="21" customFormat="1" ht="14.25" customHeight="1">
      <c r="A12" s="15"/>
      <c r="B12" s="29" t="s">
        <v>14</v>
      </c>
      <c r="C12" s="52">
        <v>156639</v>
      </c>
      <c r="D12" s="52">
        <v>7596</v>
      </c>
      <c r="E12" s="52">
        <v>21038</v>
      </c>
      <c r="F12" s="52">
        <v>882</v>
      </c>
      <c r="G12" s="52">
        <v>79447</v>
      </c>
      <c r="H12" s="52">
        <v>27929</v>
      </c>
      <c r="I12" s="52">
        <v>13073</v>
      </c>
      <c r="J12" s="52">
        <v>738</v>
      </c>
      <c r="K12" s="28">
        <f t="shared" si="0"/>
        <v>150703</v>
      </c>
      <c r="L12" s="52">
        <v>2798</v>
      </c>
      <c r="M12" s="52">
        <v>128890</v>
      </c>
      <c r="N12" s="52">
        <v>7255</v>
      </c>
      <c r="O12" s="15"/>
    </row>
    <row r="13" spans="1:15" s="21" customFormat="1" ht="14.25" customHeight="1">
      <c r="A13" s="15"/>
      <c r="B13" s="29" t="s">
        <v>15</v>
      </c>
      <c r="C13" s="52">
        <v>148882</v>
      </c>
      <c r="D13" s="52">
        <v>7525</v>
      </c>
      <c r="E13" s="52">
        <v>19432</v>
      </c>
      <c r="F13" s="52">
        <v>951</v>
      </c>
      <c r="G13" s="52">
        <v>78726</v>
      </c>
      <c r="H13" s="52">
        <v>26767</v>
      </c>
      <c r="I13" s="52">
        <v>12579</v>
      </c>
      <c r="J13" s="52">
        <v>931</v>
      </c>
      <c r="K13" s="28">
        <f t="shared" si="0"/>
        <v>146911</v>
      </c>
      <c r="L13" s="52">
        <v>14017</v>
      </c>
      <c r="M13" s="52">
        <v>91816</v>
      </c>
      <c r="N13" s="52">
        <v>5602</v>
      </c>
      <c r="O13" s="15"/>
    </row>
    <row r="14" spans="1:15" s="21" customFormat="1" ht="14.25" customHeight="1">
      <c r="A14" s="15"/>
      <c r="B14" s="29" t="s">
        <v>16</v>
      </c>
      <c r="C14" s="52">
        <v>155750</v>
      </c>
      <c r="D14" s="52">
        <v>6449</v>
      </c>
      <c r="E14" s="52">
        <v>17616</v>
      </c>
      <c r="F14" s="52">
        <v>976</v>
      </c>
      <c r="G14" s="52">
        <v>64851</v>
      </c>
      <c r="H14" s="52">
        <v>33153</v>
      </c>
      <c r="I14" s="52">
        <v>9857</v>
      </c>
      <c r="J14" s="52">
        <v>790</v>
      </c>
      <c r="K14" s="28">
        <f t="shared" si="0"/>
        <v>133692</v>
      </c>
      <c r="L14" s="52">
        <v>24099</v>
      </c>
      <c r="M14" s="52">
        <v>122678</v>
      </c>
      <c r="N14" s="52">
        <v>0</v>
      </c>
      <c r="O14" s="15"/>
    </row>
    <row r="15" spans="1:15" s="21" customFormat="1" ht="14.25" customHeight="1">
      <c r="A15" s="15"/>
      <c r="B15" s="29" t="s">
        <v>17</v>
      </c>
      <c r="C15" s="52">
        <v>156310</v>
      </c>
      <c r="D15" s="52">
        <v>7571</v>
      </c>
      <c r="E15" s="52">
        <v>18167</v>
      </c>
      <c r="F15" s="52">
        <v>1174</v>
      </c>
      <c r="G15" s="52">
        <v>54420</v>
      </c>
      <c r="H15" s="52">
        <v>48158</v>
      </c>
      <c r="I15" s="52">
        <v>13442</v>
      </c>
      <c r="J15" s="52">
        <v>833</v>
      </c>
      <c r="K15" s="28">
        <f t="shared" si="0"/>
        <v>143765</v>
      </c>
      <c r="L15" s="52">
        <v>16600</v>
      </c>
      <c r="M15" s="52">
        <v>129382</v>
      </c>
      <c r="N15" s="52">
        <v>0</v>
      </c>
      <c r="O15" s="15"/>
    </row>
    <row r="16" spans="1:15" s="21" customFormat="1" ht="14.25" customHeight="1">
      <c r="A16" s="15"/>
      <c r="B16" s="29" t="s">
        <v>18</v>
      </c>
      <c r="C16" s="52">
        <v>158130</v>
      </c>
      <c r="D16" s="52">
        <v>8117</v>
      </c>
      <c r="E16" s="52">
        <v>17787</v>
      </c>
      <c r="F16" s="52">
        <v>890</v>
      </c>
      <c r="G16" s="52">
        <v>53414</v>
      </c>
      <c r="H16" s="52">
        <v>41696</v>
      </c>
      <c r="I16" s="52">
        <v>12878</v>
      </c>
      <c r="J16" s="52">
        <v>780</v>
      </c>
      <c r="K16" s="28">
        <f aca="true" t="shared" si="1" ref="K16:K21">SUM(D16:J16)</f>
        <v>135562</v>
      </c>
      <c r="L16" s="52">
        <v>25290</v>
      </c>
      <c r="M16" s="52">
        <v>134659</v>
      </c>
      <c r="N16" s="52">
        <v>6172</v>
      </c>
      <c r="O16" s="15"/>
    </row>
    <row r="17" spans="1:15" s="21" customFormat="1" ht="14.25" customHeight="1">
      <c r="A17" s="15"/>
      <c r="B17" s="29" t="s">
        <v>19</v>
      </c>
      <c r="C17" s="52">
        <v>124958</v>
      </c>
      <c r="D17" s="52">
        <v>6075</v>
      </c>
      <c r="E17" s="52">
        <v>11854</v>
      </c>
      <c r="F17" s="52">
        <v>782</v>
      </c>
      <c r="G17" s="52">
        <v>28008</v>
      </c>
      <c r="H17" s="52">
        <v>21175</v>
      </c>
      <c r="I17" s="52">
        <v>7759</v>
      </c>
      <c r="J17" s="52">
        <v>409</v>
      </c>
      <c r="K17" s="28">
        <f t="shared" si="1"/>
        <v>76062</v>
      </c>
      <c r="L17" s="52">
        <v>13736</v>
      </c>
      <c r="M17" s="52">
        <v>138659</v>
      </c>
      <c r="N17" s="52">
        <v>0</v>
      </c>
      <c r="O17" s="15"/>
    </row>
    <row r="18" spans="1:15" s="21" customFormat="1" ht="14.25" customHeight="1">
      <c r="A18" s="15"/>
      <c r="B18" s="29" t="s">
        <v>20</v>
      </c>
      <c r="C18" s="52">
        <v>147785</v>
      </c>
      <c r="D18" s="52">
        <v>6824</v>
      </c>
      <c r="E18" s="52">
        <v>17947</v>
      </c>
      <c r="F18" s="52">
        <v>955</v>
      </c>
      <c r="G18" s="52">
        <v>54939</v>
      </c>
      <c r="H18" s="52">
        <v>44540</v>
      </c>
      <c r="I18" s="52">
        <v>13888</v>
      </c>
      <c r="J18" s="52">
        <v>987</v>
      </c>
      <c r="K18" s="28">
        <f t="shared" si="1"/>
        <v>140080</v>
      </c>
      <c r="L18" s="52">
        <v>24304</v>
      </c>
      <c r="M18" s="52">
        <v>120461</v>
      </c>
      <c r="N18" s="52">
        <v>0</v>
      </c>
      <c r="O18" s="15"/>
    </row>
    <row r="19" spans="1:15" s="21" customFormat="1" ht="14.25" customHeight="1">
      <c r="A19" s="15"/>
      <c r="B19" s="29" t="s">
        <v>21</v>
      </c>
      <c r="C19" s="52">
        <v>171420</v>
      </c>
      <c r="D19" s="52">
        <v>6400</v>
      </c>
      <c r="E19" s="52">
        <v>17271</v>
      </c>
      <c r="F19" s="52">
        <v>847</v>
      </c>
      <c r="G19" s="52">
        <v>50246</v>
      </c>
      <c r="H19" s="52">
        <v>46557</v>
      </c>
      <c r="I19" s="52">
        <v>14252</v>
      </c>
      <c r="J19" s="52">
        <v>720</v>
      </c>
      <c r="K19" s="28">
        <f t="shared" si="1"/>
        <v>136293</v>
      </c>
      <c r="L19" s="52">
        <v>34965</v>
      </c>
      <c r="M19" s="52">
        <v>121075</v>
      </c>
      <c r="N19" s="52">
        <v>11682</v>
      </c>
      <c r="O19" s="15"/>
    </row>
    <row r="20" spans="1:15" s="21" customFormat="1" ht="14.25" customHeight="1">
      <c r="A20" s="15"/>
      <c r="B20" s="29" t="s">
        <v>22</v>
      </c>
      <c r="C20" s="52">
        <v>154958</v>
      </c>
      <c r="D20" s="52">
        <v>6452</v>
      </c>
      <c r="E20" s="52">
        <v>17631</v>
      </c>
      <c r="F20" s="52">
        <v>996</v>
      </c>
      <c r="G20" s="52">
        <v>48879</v>
      </c>
      <c r="H20" s="52">
        <v>58301</v>
      </c>
      <c r="I20" s="52">
        <v>13190</v>
      </c>
      <c r="J20" s="52">
        <v>776</v>
      </c>
      <c r="K20" s="28">
        <f t="shared" si="1"/>
        <v>146225</v>
      </c>
      <c r="L20" s="52">
        <v>30382</v>
      </c>
      <c r="M20" s="52">
        <v>127963</v>
      </c>
      <c r="N20" s="52">
        <v>0</v>
      </c>
      <c r="O20" s="15"/>
    </row>
    <row r="21" spans="1:15" s="21" customFormat="1" ht="14.25" customHeight="1">
      <c r="A21" s="15"/>
      <c r="B21" s="29" t="s">
        <v>23</v>
      </c>
      <c r="C21" s="52">
        <v>161775</v>
      </c>
      <c r="D21" s="52">
        <v>5049</v>
      </c>
      <c r="E21" s="52">
        <v>14811</v>
      </c>
      <c r="F21" s="52">
        <v>879</v>
      </c>
      <c r="G21" s="52">
        <v>45950</v>
      </c>
      <c r="H21" s="52">
        <v>51649</v>
      </c>
      <c r="I21" s="52">
        <v>12826</v>
      </c>
      <c r="J21" s="52">
        <v>668</v>
      </c>
      <c r="K21" s="28">
        <f t="shared" si="1"/>
        <v>131832</v>
      </c>
      <c r="L21" s="52">
        <v>8650</v>
      </c>
      <c r="M21" s="52">
        <v>108903</v>
      </c>
      <c r="N21" s="52">
        <v>0</v>
      </c>
      <c r="O21" s="15"/>
    </row>
    <row r="22" spans="1:15" s="21" customFormat="1" ht="18" customHeight="1">
      <c r="A22" s="15"/>
      <c r="B22" s="39" t="s">
        <v>28</v>
      </c>
      <c r="C22" s="53">
        <f>SUM(C10:C21)</f>
        <v>1804645</v>
      </c>
      <c r="D22" s="53">
        <f aca="true" t="shared" si="2" ref="D22:N22">SUM(D10:D21)</f>
        <v>79551</v>
      </c>
      <c r="E22" s="53">
        <f t="shared" si="2"/>
        <v>207351</v>
      </c>
      <c r="F22" s="53">
        <f t="shared" si="2"/>
        <v>10486</v>
      </c>
      <c r="G22" s="53">
        <f t="shared" si="2"/>
        <v>695432</v>
      </c>
      <c r="H22" s="53">
        <f t="shared" si="2"/>
        <v>438519</v>
      </c>
      <c r="I22" s="53">
        <f t="shared" si="2"/>
        <v>148380</v>
      </c>
      <c r="J22" s="53">
        <f t="shared" si="2"/>
        <v>8948</v>
      </c>
      <c r="K22" s="53">
        <f t="shared" si="2"/>
        <v>1588667</v>
      </c>
      <c r="L22" s="53">
        <f t="shared" si="2"/>
        <v>207894</v>
      </c>
      <c r="M22" s="53">
        <f t="shared" si="2"/>
        <v>1472554</v>
      </c>
      <c r="N22" s="53">
        <f t="shared" si="2"/>
        <v>37891</v>
      </c>
      <c r="O22" s="15"/>
    </row>
    <row r="23" spans="1:15" ht="3" customHeight="1">
      <c r="A23" s="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1"/>
    </row>
    <row r="24" spans="1:15" s="25" customFormat="1" ht="3.75" customHeight="1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2"/>
    </row>
    <row r="25" spans="1:15" ht="15" customHeight="1">
      <c r="A25" s="1"/>
      <c r="B25" s="26" t="s">
        <v>29</v>
      </c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</row>
    <row r="26" spans="1:15" ht="15" customHeight="1">
      <c r="A26" s="1"/>
      <c r="B26" s="29" t="s">
        <v>12</v>
      </c>
      <c r="C26" s="30">
        <v>122889</v>
      </c>
      <c r="D26" s="30">
        <v>5479</v>
      </c>
      <c r="E26" s="30">
        <v>12422</v>
      </c>
      <c r="F26" s="30">
        <v>353</v>
      </c>
      <c r="G26" s="30">
        <v>59110</v>
      </c>
      <c r="H26" s="30">
        <v>9641</v>
      </c>
      <c r="I26" s="30">
        <v>1507</v>
      </c>
      <c r="J26" s="30">
        <v>462</v>
      </c>
      <c r="K26" s="30">
        <f>SUM(D26:J26)</f>
        <v>88974</v>
      </c>
      <c r="L26" s="30">
        <v>24980</v>
      </c>
      <c r="M26" s="30">
        <v>121827</v>
      </c>
      <c r="N26" s="28">
        <v>0</v>
      </c>
      <c r="O26" s="1"/>
    </row>
    <row r="27" spans="1:15" ht="15" customHeight="1">
      <c r="A27" s="1"/>
      <c r="B27" s="29" t="s">
        <v>13</v>
      </c>
      <c r="C27" s="30">
        <v>123267</v>
      </c>
      <c r="D27" s="30">
        <v>6998</v>
      </c>
      <c r="E27" s="30">
        <v>13974</v>
      </c>
      <c r="F27" s="30">
        <v>437</v>
      </c>
      <c r="G27" s="30">
        <v>71249</v>
      </c>
      <c r="H27" s="30">
        <v>12399</v>
      </c>
      <c r="I27" s="30">
        <v>2366</v>
      </c>
      <c r="J27" s="30">
        <v>621</v>
      </c>
      <c r="K27" s="30">
        <f aca="true" t="shared" si="3" ref="K27:K37">SUM(D27:J27)</f>
        <v>108044</v>
      </c>
      <c r="L27" s="30">
        <v>14197</v>
      </c>
      <c r="M27" s="30">
        <v>117421</v>
      </c>
      <c r="N27" s="28">
        <v>0</v>
      </c>
      <c r="O27" s="1"/>
    </row>
    <row r="28" spans="1:15" ht="15" customHeight="1">
      <c r="A28" s="1"/>
      <c r="B28" s="29" t="s">
        <v>14</v>
      </c>
      <c r="C28" s="30">
        <v>138703</v>
      </c>
      <c r="D28" s="30">
        <v>3398</v>
      </c>
      <c r="E28" s="30">
        <v>24818</v>
      </c>
      <c r="F28" s="30">
        <v>686</v>
      </c>
      <c r="G28" s="30">
        <v>98183</v>
      </c>
      <c r="H28" s="30">
        <v>18453</v>
      </c>
      <c r="I28" s="30">
        <v>3703</v>
      </c>
      <c r="J28" s="30">
        <v>618</v>
      </c>
      <c r="K28" s="30">
        <f t="shared" si="3"/>
        <v>149859</v>
      </c>
      <c r="L28" s="30">
        <v>9827</v>
      </c>
      <c r="M28" s="30">
        <v>122330</v>
      </c>
      <c r="N28" s="28">
        <v>0</v>
      </c>
      <c r="O28" s="1"/>
    </row>
    <row r="29" spans="1:15" ht="15" customHeight="1">
      <c r="A29" s="1"/>
      <c r="B29" s="29" t="s">
        <v>15</v>
      </c>
      <c r="C29" s="30">
        <v>136339</v>
      </c>
      <c r="D29" s="30">
        <v>2949</v>
      </c>
      <c r="E29" s="30">
        <v>22329</v>
      </c>
      <c r="F29" s="30">
        <v>716</v>
      </c>
      <c r="G29" s="30">
        <v>77674</v>
      </c>
      <c r="H29" s="30">
        <v>17664</v>
      </c>
      <c r="I29" s="30">
        <v>3391</v>
      </c>
      <c r="J29" s="30">
        <v>655</v>
      </c>
      <c r="K29" s="30">
        <f t="shared" si="3"/>
        <v>125378</v>
      </c>
      <c r="L29" s="30">
        <v>2999</v>
      </c>
      <c r="M29" s="30">
        <v>104754</v>
      </c>
      <c r="N29" s="28">
        <v>0</v>
      </c>
      <c r="O29" s="1"/>
    </row>
    <row r="30" spans="1:15" ht="15" customHeight="1">
      <c r="A30" s="1"/>
      <c r="B30" s="29" t="s">
        <v>16</v>
      </c>
      <c r="C30" s="30">
        <v>158134</v>
      </c>
      <c r="D30" s="30">
        <v>4321</v>
      </c>
      <c r="E30" s="30">
        <v>22276</v>
      </c>
      <c r="F30" s="30">
        <v>911</v>
      </c>
      <c r="G30" s="30">
        <v>83506</v>
      </c>
      <c r="H30" s="30">
        <v>23013</v>
      </c>
      <c r="I30" s="30">
        <v>3359</v>
      </c>
      <c r="J30" s="30">
        <v>590</v>
      </c>
      <c r="K30" s="30">
        <f t="shared" si="3"/>
        <v>137976</v>
      </c>
      <c r="L30" s="30">
        <v>14770</v>
      </c>
      <c r="M30" s="30">
        <v>126311</v>
      </c>
      <c r="N30" s="28">
        <v>0</v>
      </c>
      <c r="O30" s="1"/>
    </row>
    <row r="31" spans="1:15" ht="15" customHeight="1">
      <c r="A31" s="1"/>
      <c r="B31" s="29" t="s">
        <v>17</v>
      </c>
      <c r="C31" s="30">
        <v>163733</v>
      </c>
      <c r="D31" s="30">
        <v>4879</v>
      </c>
      <c r="E31" s="30">
        <v>24705</v>
      </c>
      <c r="F31" s="30">
        <v>1263</v>
      </c>
      <c r="G31" s="30">
        <v>88579</v>
      </c>
      <c r="H31" s="30">
        <v>26851</v>
      </c>
      <c r="I31" s="30">
        <v>3919</v>
      </c>
      <c r="J31" s="30">
        <v>990</v>
      </c>
      <c r="K31" s="30">
        <f t="shared" si="3"/>
        <v>151186</v>
      </c>
      <c r="L31" s="30">
        <v>13684</v>
      </c>
      <c r="M31" s="30">
        <v>127409</v>
      </c>
      <c r="N31" s="28">
        <v>0</v>
      </c>
      <c r="O31" s="1"/>
    </row>
    <row r="32" spans="1:15" ht="15" customHeight="1">
      <c r="A32" s="1"/>
      <c r="B32" s="29" t="s">
        <v>18</v>
      </c>
      <c r="C32" s="30">
        <v>172726</v>
      </c>
      <c r="D32" s="30">
        <v>6073</v>
      </c>
      <c r="E32" s="30">
        <v>22103</v>
      </c>
      <c r="F32" s="30">
        <v>901</v>
      </c>
      <c r="G32" s="30">
        <v>93242</v>
      </c>
      <c r="H32" s="30">
        <v>29162</v>
      </c>
      <c r="I32" s="30">
        <v>3957</v>
      </c>
      <c r="J32" s="30">
        <v>951</v>
      </c>
      <c r="K32" s="30">
        <f t="shared" si="3"/>
        <v>156389</v>
      </c>
      <c r="L32" s="30">
        <v>0</v>
      </c>
      <c r="M32" s="30">
        <v>136650</v>
      </c>
      <c r="N32" s="28">
        <v>0</v>
      </c>
      <c r="O32" s="1"/>
    </row>
    <row r="33" spans="1:15" ht="15" customHeight="1">
      <c r="A33" s="1"/>
      <c r="B33" s="29" t="s">
        <v>19</v>
      </c>
      <c r="C33" s="30">
        <v>97273</v>
      </c>
      <c r="D33" s="30">
        <v>3818</v>
      </c>
      <c r="E33" s="30">
        <v>12869</v>
      </c>
      <c r="F33" s="30">
        <v>606</v>
      </c>
      <c r="G33" s="30">
        <v>37414</v>
      </c>
      <c r="H33" s="30">
        <v>10281</v>
      </c>
      <c r="I33" s="30">
        <v>1605</v>
      </c>
      <c r="J33" s="30">
        <v>553</v>
      </c>
      <c r="K33" s="30">
        <f t="shared" si="3"/>
        <v>67146</v>
      </c>
      <c r="L33" s="30">
        <v>13455</v>
      </c>
      <c r="M33" s="30">
        <v>128460</v>
      </c>
      <c r="N33" s="28">
        <v>0</v>
      </c>
      <c r="O33" s="1"/>
    </row>
    <row r="34" spans="1:15" ht="15" customHeight="1">
      <c r="A34" s="1"/>
      <c r="B34" s="29" t="s">
        <v>20</v>
      </c>
      <c r="C34" s="30">
        <v>140099</v>
      </c>
      <c r="D34" s="30">
        <v>6729</v>
      </c>
      <c r="E34" s="30">
        <v>20403</v>
      </c>
      <c r="F34" s="30">
        <v>709</v>
      </c>
      <c r="G34" s="30">
        <v>85061</v>
      </c>
      <c r="H34" s="30">
        <v>27572</v>
      </c>
      <c r="I34" s="30">
        <v>4467</v>
      </c>
      <c r="J34" s="30">
        <v>896</v>
      </c>
      <c r="K34" s="30">
        <f t="shared" si="3"/>
        <v>145837</v>
      </c>
      <c r="L34" s="30">
        <v>5214</v>
      </c>
      <c r="M34" s="30">
        <v>124588</v>
      </c>
      <c r="N34" s="28">
        <v>0</v>
      </c>
      <c r="O34" s="1"/>
    </row>
    <row r="35" spans="1:15" ht="15" customHeight="1">
      <c r="A35" s="1"/>
      <c r="B35" s="29" t="s">
        <v>21</v>
      </c>
      <c r="C35" s="30">
        <v>153657</v>
      </c>
      <c r="D35" s="30">
        <v>6158</v>
      </c>
      <c r="E35" s="30">
        <v>18936</v>
      </c>
      <c r="F35" s="30">
        <v>725</v>
      </c>
      <c r="G35" s="30">
        <v>82571</v>
      </c>
      <c r="H35" s="30">
        <v>25081</v>
      </c>
      <c r="I35" s="30">
        <v>3534</v>
      </c>
      <c r="J35" s="30">
        <v>914</v>
      </c>
      <c r="K35" s="30">
        <f t="shared" si="3"/>
        <v>137919</v>
      </c>
      <c r="L35" s="30">
        <v>10850</v>
      </c>
      <c r="M35" s="30">
        <v>135395</v>
      </c>
      <c r="N35" s="28">
        <v>43374</v>
      </c>
      <c r="O35" s="1"/>
    </row>
    <row r="36" spans="1:15" ht="15" customHeight="1">
      <c r="A36" s="1"/>
      <c r="B36" s="29" t="s">
        <v>22</v>
      </c>
      <c r="C36" s="30">
        <v>150300</v>
      </c>
      <c r="D36" s="30">
        <v>5856</v>
      </c>
      <c r="E36" s="30">
        <v>18770</v>
      </c>
      <c r="F36" s="30">
        <v>744</v>
      </c>
      <c r="G36" s="30">
        <v>84811</v>
      </c>
      <c r="H36" s="30">
        <v>24177</v>
      </c>
      <c r="I36" s="30">
        <v>5129</v>
      </c>
      <c r="J36" s="30">
        <v>759</v>
      </c>
      <c r="K36" s="30">
        <f t="shared" si="3"/>
        <v>140246</v>
      </c>
      <c r="L36" s="30">
        <v>15483</v>
      </c>
      <c r="M36" s="30">
        <v>130817</v>
      </c>
      <c r="N36" s="28">
        <v>23491</v>
      </c>
      <c r="O36" s="1"/>
    </row>
    <row r="37" spans="1:15" ht="15" customHeight="1">
      <c r="A37" s="1"/>
      <c r="B37" s="29" t="s">
        <v>23</v>
      </c>
      <c r="C37" s="30">
        <v>131797</v>
      </c>
      <c r="D37" s="30">
        <v>5856</v>
      </c>
      <c r="E37" s="30">
        <v>15796</v>
      </c>
      <c r="F37" s="30">
        <v>511</v>
      </c>
      <c r="G37" s="30">
        <v>75050</v>
      </c>
      <c r="H37" s="30">
        <v>20984</v>
      </c>
      <c r="I37" s="30">
        <v>8819</v>
      </c>
      <c r="J37" s="30">
        <v>687</v>
      </c>
      <c r="K37" s="30">
        <f t="shared" si="3"/>
        <v>127703</v>
      </c>
      <c r="L37" s="30">
        <v>12922</v>
      </c>
      <c r="M37" s="30">
        <v>133096</v>
      </c>
      <c r="N37" s="28">
        <v>0</v>
      </c>
      <c r="O37" s="1"/>
    </row>
    <row r="38" spans="1:15" ht="18" customHeight="1">
      <c r="A38" s="1"/>
      <c r="B38" s="39" t="s">
        <v>28</v>
      </c>
      <c r="C38" s="31">
        <f>SUM(C26:C37)</f>
        <v>1688917</v>
      </c>
      <c r="D38" s="31">
        <f aca="true" t="shared" si="4" ref="D38:N38">SUM(D26:D37)</f>
        <v>62514</v>
      </c>
      <c r="E38" s="31">
        <f t="shared" si="4"/>
        <v>229401</v>
      </c>
      <c r="F38" s="31">
        <f t="shared" si="4"/>
        <v>8562</v>
      </c>
      <c r="G38" s="31">
        <f t="shared" si="4"/>
        <v>936450</v>
      </c>
      <c r="H38" s="31">
        <f t="shared" si="4"/>
        <v>245278</v>
      </c>
      <c r="I38" s="31">
        <f t="shared" si="4"/>
        <v>45756</v>
      </c>
      <c r="J38" s="31">
        <f t="shared" si="4"/>
        <v>8696</v>
      </c>
      <c r="K38" s="31">
        <f t="shared" si="4"/>
        <v>1536657</v>
      </c>
      <c r="L38" s="31">
        <f t="shared" si="4"/>
        <v>138381</v>
      </c>
      <c r="M38" s="31">
        <f t="shared" si="4"/>
        <v>1509058</v>
      </c>
      <c r="N38" s="31">
        <f t="shared" si="4"/>
        <v>66865</v>
      </c>
      <c r="O38" s="1"/>
    </row>
    <row r="39" spans="1:15" ht="3" customHeight="1">
      <c r="A39" s="1"/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1"/>
    </row>
    <row r="40" spans="1:15" ht="3.75" customHeight="1">
      <c r="A40" s="1"/>
      <c r="B40" s="2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1"/>
    </row>
    <row r="41" spans="1:15" ht="15" customHeight="1">
      <c r="A41" s="1"/>
      <c r="B41" s="26" t="s">
        <v>30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"/>
    </row>
    <row r="42" spans="1:15" ht="15" customHeight="1">
      <c r="A42" s="1"/>
      <c r="B42" s="29" t="s">
        <v>12</v>
      </c>
      <c r="C42" s="30">
        <v>122153</v>
      </c>
      <c r="D42" s="30">
        <v>8004</v>
      </c>
      <c r="E42" s="30">
        <v>11109</v>
      </c>
      <c r="F42" s="30">
        <v>268</v>
      </c>
      <c r="G42" s="30">
        <v>72365</v>
      </c>
      <c r="H42" s="30">
        <v>5505</v>
      </c>
      <c r="I42" s="30">
        <v>1439</v>
      </c>
      <c r="J42" s="30">
        <v>639</v>
      </c>
      <c r="K42" s="30">
        <f aca="true" t="shared" si="5" ref="K42:K53">SUM(D42:J42)</f>
        <v>99329</v>
      </c>
      <c r="L42" s="30">
        <v>34043</v>
      </c>
      <c r="M42" s="30">
        <v>129137</v>
      </c>
      <c r="N42" s="30">
        <v>0</v>
      </c>
      <c r="O42" s="1"/>
    </row>
    <row r="43" spans="1:15" s="38" customFormat="1" ht="15" customHeight="1">
      <c r="A43" s="37"/>
      <c r="B43" s="29" t="s">
        <v>13</v>
      </c>
      <c r="C43" s="30">
        <v>115600</v>
      </c>
      <c r="D43" s="30">
        <v>7085</v>
      </c>
      <c r="E43" s="30">
        <v>10225</v>
      </c>
      <c r="F43" s="30">
        <v>331</v>
      </c>
      <c r="G43" s="30">
        <v>65750</v>
      </c>
      <c r="H43" s="30">
        <v>4945</v>
      </c>
      <c r="I43" s="30">
        <v>979</v>
      </c>
      <c r="J43" s="30">
        <v>699</v>
      </c>
      <c r="K43" s="30">
        <f t="shared" si="5"/>
        <v>90014</v>
      </c>
      <c r="L43" s="30">
        <v>24918</v>
      </c>
      <c r="M43" s="30">
        <v>117177</v>
      </c>
      <c r="N43" s="30">
        <v>18957</v>
      </c>
      <c r="O43" s="37"/>
    </row>
    <row r="44" spans="1:15" s="38" customFormat="1" ht="15" customHeight="1">
      <c r="A44" s="37"/>
      <c r="B44" s="29" t="s">
        <v>14</v>
      </c>
      <c r="C44" s="30">
        <v>141558</v>
      </c>
      <c r="D44" s="30">
        <v>8974</v>
      </c>
      <c r="E44" s="30">
        <v>11361</v>
      </c>
      <c r="F44" s="30">
        <v>349</v>
      </c>
      <c r="G44" s="30">
        <v>67821</v>
      </c>
      <c r="H44" s="30">
        <v>10306</v>
      </c>
      <c r="I44" s="30">
        <v>1202</v>
      </c>
      <c r="J44" s="30">
        <v>645</v>
      </c>
      <c r="K44" s="30">
        <f t="shared" si="5"/>
        <v>100658</v>
      </c>
      <c r="L44" s="30">
        <v>34075</v>
      </c>
      <c r="M44" s="30">
        <v>125848</v>
      </c>
      <c r="N44" s="30">
        <v>0</v>
      </c>
      <c r="O44" s="37"/>
    </row>
    <row r="45" spans="1:15" s="38" customFormat="1" ht="15" customHeight="1">
      <c r="A45" s="37"/>
      <c r="B45" s="29" t="s">
        <v>15</v>
      </c>
      <c r="C45" s="30">
        <v>134842</v>
      </c>
      <c r="D45" s="30">
        <v>7502</v>
      </c>
      <c r="E45" s="30">
        <v>12659</v>
      </c>
      <c r="F45" s="30">
        <v>566</v>
      </c>
      <c r="G45" s="30">
        <v>71510</v>
      </c>
      <c r="H45" s="30">
        <v>13538</v>
      </c>
      <c r="I45" s="30">
        <v>1348</v>
      </c>
      <c r="J45" s="30">
        <v>579</v>
      </c>
      <c r="K45" s="30">
        <f t="shared" si="5"/>
        <v>107702</v>
      </c>
      <c r="L45" s="30">
        <v>29655</v>
      </c>
      <c r="M45" s="30">
        <v>123957</v>
      </c>
      <c r="N45" s="30">
        <v>14029</v>
      </c>
      <c r="O45" s="37"/>
    </row>
    <row r="46" spans="1:15" s="38" customFormat="1" ht="15" customHeight="1">
      <c r="A46" s="37"/>
      <c r="B46" s="29" t="s">
        <v>16</v>
      </c>
      <c r="C46" s="30">
        <v>144367</v>
      </c>
      <c r="D46" s="30">
        <v>8312</v>
      </c>
      <c r="E46" s="30">
        <v>15546</v>
      </c>
      <c r="F46" s="30">
        <v>518</v>
      </c>
      <c r="G46" s="30">
        <v>73584</v>
      </c>
      <c r="H46" s="30">
        <v>15501</v>
      </c>
      <c r="I46" s="30">
        <v>1623</v>
      </c>
      <c r="J46" s="30">
        <v>755</v>
      </c>
      <c r="K46" s="30">
        <f t="shared" si="5"/>
        <v>115839</v>
      </c>
      <c r="L46" s="30">
        <v>49464</v>
      </c>
      <c r="M46" s="30">
        <v>108773</v>
      </c>
      <c r="N46" s="30">
        <v>0</v>
      </c>
      <c r="O46" s="37"/>
    </row>
    <row r="47" spans="1:15" s="38" customFormat="1" ht="15" customHeight="1">
      <c r="A47" s="37"/>
      <c r="B47" s="29" t="s">
        <v>17</v>
      </c>
      <c r="C47" s="30">
        <v>151784</v>
      </c>
      <c r="D47" s="30">
        <v>8639</v>
      </c>
      <c r="E47" s="30">
        <v>15902</v>
      </c>
      <c r="F47" s="30">
        <v>723</v>
      </c>
      <c r="G47" s="30">
        <v>74890</v>
      </c>
      <c r="H47" s="30">
        <v>15175</v>
      </c>
      <c r="I47" s="30">
        <v>1348</v>
      </c>
      <c r="J47" s="30">
        <v>689</v>
      </c>
      <c r="K47" s="30">
        <f t="shared" si="5"/>
        <v>117366</v>
      </c>
      <c r="L47" s="30">
        <v>5919</v>
      </c>
      <c r="M47" s="30">
        <v>110154</v>
      </c>
      <c r="N47" s="30">
        <v>0</v>
      </c>
      <c r="O47" s="37"/>
    </row>
    <row r="48" spans="1:15" s="38" customFormat="1" ht="15" customHeight="1">
      <c r="A48" s="37"/>
      <c r="B48" s="29" t="s">
        <v>18</v>
      </c>
      <c r="C48" s="30">
        <v>133434</v>
      </c>
      <c r="D48" s="30">
        <v>8711</v>
      </c>
      <c r="E48" s="30">
        <v>17171</v>
      </c>
      <c r="F48" s="30">
        <v>576</v>
      </c>
      <c r="G48" s="30">
        <v>86171</v>
      </c>
      <c r="H48" s="30">
        <v>16103</v>
      </c>
      <c r="I48" s="30">
        <v>1669</v>
      </c>
      <c r="J48" s="30">
        <v>782</v>
      </c>
      <c r="K48" s="30">
        <f t="shared" si="5"/>
        <v>131183</v>
      </c>
      <c r="L48" s="30">
        <v>44414</v>
      </c>
      <c r="M48" s="30">
        <v>122065</v>
      </c>
      <c r="N48" s="30">
        <v>0</v>
      </c>
      <c r="O48" s="37"/>
    </row>
    <row r="49" spans="1:15" s="38" customFormat="1" ht="15" customHeight="1">
      <c r="A49" s="37"/>
      <c r="B49" s="29" t="s">
        <v>19</v>
      </c>
      <c r="C49" s="30">
        <v>139212</v>
      </c>
      <c r="D49" s="30">
        <v>10521</v>
      </c>
      <c r="E49" s="30">
        <v>6347</v>
      </c>
      <c r="F49" s="30">
        <v>312</v>
      </c>
      <c r="G49" s="30">
        <v>36558</v>
      </c>
      <c r="H49" s="30">
        <v>7020</v>
      </c>
      <c r="I49" s="30">
        <v>669</v>
      </c>
      <c r="J49" s="30">
        <v>439</v>
      </c>
      <c r="K49" s="30">
        <f t="shared" si="5"/>
        <v>61866</v>
      </c>
      <c r="L49" s="30">
        <v>35777</v>
      </c>
      <c r="M49" s="30">
        <v>123385</v>
      </c>
      <c r="N49" s="30">
        <v>0</v>
      </c>
      <c r="O49" s="37"/>
    </row>
    <row r="50" spans="1:15" s="38" customFormat="1" ht="15" customHeight="1">
      <c r="A50" s="37"/>
      <c r="B50" s="29" t="s">
        <v>20</v>
      </c>
      <c r="C50" s="30">
        <v>141987</v>
      </c>
      <c r="D50" s="30">
        <v>8809</v>
      </c>
      <c r="E50" s="30">
        <v>17834</v>
      </c>
      <c r="F50" s="30">
        <v>556</v>
      </c>
      <c r="G50" s="30">
        <v>81235</v>
      </c>
      <c r="H50" s="30">
        <v>14736</v>
      </c>
      <c r="I50" s="30">
        <v>1624</v>
      </c>
      <c r="J50" s="30">
        <v>789</v>
      </c>
      <c r="K50" s="30">
        <f t="shared" si="5"/>
        <v>125583</v>
      </c>
      <c r="L50" s="30">
        <v>26994</v>
      </c>
      <c r="M50" s="30">
        <v>120855</v>
      </c>
      <c r="N50" s="30">
        <v>23048</v>
      </c>
      <c r="O50" s="37"/>
    </row>
    <row r="51" spans="1:15" s="38" customFormat="1" ht="15" customHeight="1">
      <c r="A51" s="37"/>
      <c r="B51" s="29" t="s">
        <v>21</v>
      </c>
      <c r="C51" s="30">
        <v>143056</v>
      </c>
      <c r="D51" s="30">
        <v>8521</v>
      </c>
      <c r="E51" s="30">
        <v>17236</v>
      </c>
      <c r="F51" s="30">
        <v>599</v>
      </c>
      <c r="G51" s="30">
        <v>81404</v>
      </c>
      <c r="H51" s="30">
        <v>14440</v>
      </c>
      <c r="I51" s="30">
        <v>1677</v>
      </c>
      <c r="J51" s="30">
        <v>650</v>
      </c>
      <c r="K51" s="30">
        <f t="shared" si="5"/>
        <v>124527</v>
      </c>
      <c r="L51" s="30">
        <v>40281</v>
      </c>
      <c r="M51" s="30">
        <v>128531</v>
      </c>
      <c r="N51" s="30">
        <v>0</v>
      </c>
      <c r="O51" s="37"/>
    </row>
    <row r="52" spans="1:15" s="38" customFormat="1" ht="15" customHeight="1">
      <c r="A52" s="37"/>
      <c r="B52" s="29" t="s">
        <v>22</v>
      </c>
      <c r="C52" s="30">
        <v>129525</v>
      </c>
      <c r="D52" s="30">
        <v>4330</v>
      </c>
      <c r="E52" s="30">
        <v>17517</v>
      </c>
      <c r="F52" s="30">
        <v>530</v>
      </c>
      <c r="G52" s="30">
        <v>76538</v>
      </c>
      <c r="H52" s="30">
        <v>13932</v>
      </c>
      <c r="I52" s="30">
        <v>2117</v>
      </c>
      <c r="J52" s="30">
        <v>740</v>
      </c>
      <c r="K52" s="30">
        <f t="shared" si="5"/>
        <v>115704</v>
      </c>
      <c r="L52" s="30">
        <v>18679</v>
      </c>
      <c r="M52" s="30">
        <v>72519</v>
      </c>
      <c r="N52" s="30">
        <v>0</v>
      </c>
      <c r="O52" s="37"/>
    </row>
    <row r="53" spans="1:15" s="38" customFormat="1" ht="15" customHeight="1">
      <c r="A53" s="37"/>
      <c r="B53" s="29" t="s">
        <v>23</v>
      </c>
      <c r="C53" s="30">
        <v>139361</v>
      </c>
      <c r="D53" s="30">
        <v>4604</v>
      </c>
      <c r="E53" s="30">
        <v>16671</v>
      </c>
      <c r="F53" s="30">
        <v>477</v>
      </c>
      <c r="G53" s="30">
        <v>75684</v>
      </c>
      <c r="H53" s="30">
        <v>13441</v>
      </c>
      <c r="I53" s="30">
        <v>1517</v>
      </c>
      <c r="J53" s="30">
        <v>413</v>
      </c>
      <c r="K53" s="30">
        <f t="shared" si="5"/>
        <v>112807</v>
      </c>
      <c r="L53" s="30">
        <v>17835</v>
      </c>
      <c r="M53" s="30">
        <v>120659</v>
      </c>
      <c r="N53" s="30">
        <v>0</v>
      </c>
      <c r="O53" s="37"/>
    </row>
    <row r="54" spans="1:15" s="41" customFormat="1" ht="18" customHeight="1">
      <c r="A54" s="4"/>
      <c r="B54" s="39" t="s">
        <v>28</v>
      </c>
      <c r="C54" s="40">
        <f>SUM(C42:C53)</f>
        <v>1636879</v>
      </c>
      <c r="D54" s="40">
        <f aca="true" t="shared" si="6" ref="D54:N54">SUM(D42:D53)</f>
        <v>94012</v>
      </c>
      <c r="E54" s="40">
        <f t="shared" si="6"/>
        <v>169578</v>
      </c>
      <c r="F54" s="40">
        <f t="shared" si="6"/>
        <v>5805</v>
      </c>
      <c r="G54" s="40">
        <f t="shared" si="6"/>
        <v>863510</v>
      </c>
      <c r="H54" s="40">
        <f t="shared" si="6"/>
        <v>144642</v>
      </c>
      <c r="I54" s="40">
        <f t="shared" si="6"/>
        <v>17212</v>
      </c>
      <c r="J54" s="40">
        <f t="shared" si="6"/>
        <v>7819</v>
      </c>
      <c r="K54" s="40">
        <f t="shared" si="6"/>
        <v>1302578</v>
      </c>
      <c r="L54" s="40">
        <f t="shared" si="6"/>
        <v>362054</v>
      </c>
      <c r="M54" s="40">
        <f t="shared" si="6"/>
        <v>1403060</v>
      </c>
      <c r="N54" s="40">
        <f t="shared" si="6"/>
        <v>56034</v>
      </c>
      <c r="O54" s="4"/>
    </row>
    <row r="55" spans="1:15" ht="3.75" customHeight="1">
      <c r="A55" s="1"/>
      <c r="B55" s="39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1"/>
    </row>
    <row r="56" spans="1:15" ht="3.75" customHeight="1" hidden="1">
      <c r="A56" s="1"/>
      <c r="B56" s="44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1"/>
    </row>
    <row r="57" spans="1:15" ht="15" customHeight="1" hidden="1">
      <c r="A57" s="1"/>
      <c r="B57" s="26" t="s">
        <v>31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"/>
    </row>
    <row r="58" spans="1:15" ht="15" customHeight="1" hidden="1">
      <c r="A58" s="1"/>
      <c r="B58" s="29" t="s">
        <v>12</v>
      </c>
      <c r="C58" s="30">
        <v>79761</v>
      </c>
      <c r="D58" s="30">
        <v>8340</v>
      </c>
      <c r="E58" s="30">
        <v>7746</v>
      </c>
      <c r="F58" s="30">
        <v>235</v>
      </c>
      <c r="G58" s="30">
        <v>65624</v>
      </c>
      <c r="H58" s="30">
        <v>339</v>
      </c>
      <c r="I58" s="30">
        <v>1104</v>
      </c>
      <c r="J58" s="30">
        <v>416</v>
      </c>
      <c r="K58" s="30">
        <v>83804</v>
      </c>
      <c r="L58" s="30">
        <v>2017</v>
      </c>
      <c r="M58" s="30">
        <v>131992</v>
      </c>
      <c r="N58" s="30">
        <v>21164</v>
      </c>
      <c r="O58" s="1"/>
    </row>
    <row r="59" spans="1:15" ht="15" customHeight="1" hidden="1">
      <c r="A59" s="1"/>
      <c r="B59" s="29" t="s">
        <v>13</v>
      </c>
      <c r="C59" s="30">
        <v>112590</v>
      </c>
      <c r="D59" s="30">
        <v>8920</v>
      </c>
      <c r="E59" s="30">
        <v>9011</v>
      </c>
      <c r="F59" s="30">
        <v>389</v>
      </c>
      <c r="G59" s="30">
        <v>76118</v>
      </c>
      <c r="H59" s="30">
        <v>362</v>
      </c>
      <c r="I59" s="30">
        <v>1280</v>
      </c>
      <c r="J59" s="30">
        <v>532</v>
      </c>
      <c r="K59" s="30">
        <v>96612</v>
      </c>
      <c r="L59" s="30">
        <v>32200</v>
      </c>
      <c r="M59" s="30">
        <v>112790</v>
      </c>
      <c r="N59" s="30">
        <v>0</v>
      </c>
      <c r="O59" s="1"/>
    </row>
    <row r="60" spans="1:15" ht="15" customHeight="1" hidden="1">
      <c r="A60" s="1"/>
      <c r="B60" s="29" t="s">
        <v>14</v>
      </c>
      <c r="C60" s="30">
        <v>123259</v>
      </c>
      <c r="D60" s="30">
        <v>9698</v>
      </c>
      <c r="E60" s="30">
        <v>8797</v>
      </c>
      <c r="F60" s="30">
        <v>337</v>
      </c>
      <c r="G60" s="30">
        <v>76420</v>
      </c>
      <c r="H60" s="30">
        <v>365</v>
      </c>
      <c r="I60" s="30">
        <v>1191</v>
      </c>
      <c r="J60" s="30">
        <v>699</v>
      </c>
      <c r="K60" s="30">
        <v>97507</v>
      </c>
      <c r="L60" s="30">
        <v>26124</v>
      </c>
      <c r="M60" s="30">
        <v>126788</v>
      </c>
      <c r="N60" s="30">
        <v>0</v>
      </c>
      <c r="O60" s="1"/>
    </row>
    <row r="61" spans="1:15" ht="15" customHeight="1" hidden="1">
      <c r="A61" s="1"/>
      <c r="B61" s="29" t="s">
        <v>15</v>
      </c>
      <c r="C61" s="30">
        <v>128295</v>
      </c>
      <c r="D61" s="30">
        <v>10065</v>
      </c>
      <c r="E61" s="30">
        <v>11458</v>
      </c>
      <c r="F61" s="30">
        <v>464</v>
      </c>
      <c r="G61" s="30">
        <v>87222</v>
      </c>
      <c r="H61" s="30">
        <v>610</v>
      </c>
      <c r="I61" s="30">
        <v>1331</v>
      </c>
      <c r="J61" s="30">
        <v>860</v>
      </c>
      <c r="K61" s="30">
        <v>112010</v>
      </c>
      <c r="L61" s="30">
        <v>25574</v>
      </c>
      <c r="M61" s="30">
        <v>121025</v>
      </c>
      <c r="N61" s="30">
        <v>29751</v>
      </c>
      <c r="O61" s="1"/>
    </row>
    <row r="62" spans="1:15" ht="15" customHeight="1" hidden="1">
      <c r="A62" s="1"/>
      <c r="B62" s="29" t="s">
        <v>16</v>
      </c>
      <c r="C62" s="30">
        <v>114179</v>
      </c>
      <c r="D62" s="30">
        <v>8885</v>
      </c>
      <c r="E62" s="30">
        <v>9945</v>
      </c>
      <c r="F62" s="30">
        <v>447</v>
      </c>
      <c r="G62" s="30">
        <v>73272</v>
      </c>
      <c r="H62" s="30">
        <v>577</v>
      </c>
      <c r="I62" s="30">
        <v>1043</v>
      </c>
      <c r="J62" s="30">
        <v>596</v>
      </c>
      <c r="K62" s="30">
        <v>94765</v>
      </c>
      <c r="L62" s="30">
        <v>13040</v>
      </c>
      <c r="M62" s="30">
        <v>129544</v>
      </c>
      <c r="N62" s="30">
        <v>22315</v>
      </c>
      <c r="O62" s="1"/>
    </row>
    <row r="63" spans="1:15" ht="15" customHeight="1" hidden="1">
      <c r="A63" s="1"/>
      <c r="B63" s="29" t="s">
        <v>17</v>
      </c>
      <c r="C63" s="30">
        <v>120515</v>
      </c>
      <c r="D63" s="30">
        <v>8223</v>
      </c>
      <c r="E63" s="30">
        <v>11324</v>
      </c>
      <c r="F63" s="30">
        <v>475</v>
      </c>
      <c r="G63" s="30">
        <v>76996</v>
      </c>
      <c r="H63" s="30">
        <v>583</v>
      </c>
      <c r="I63" s="30">
        <v>1093</v>
      </c>
      <c r="J63" s="30">
        <v>621</v>
      </c>
      <c r="K63" s="30">
        <v>99315</v>
      </c>
      <c r="L63" s="30">
        <v>20268</v>
      </c>
      <c r="M63" s="30">
        <v>68372</v>
      </c>
      <c r="N63" s="30">
        <v>18339</v>
      </c>
      <c r="O63" s="1"/>
    </row>
    <row r="64" spans="1:15" ht="15" customHeight="1" hidden="1">
      <c r="A64" s="1"/>
      <c r="B64" s="29" t="s">
        <v>18</v>
      </c>
      <c r="C64" s="30">
        <v>126664</v>
      </c>
      <c r="D64" s="30">
        <v>7681</v>
      </c>
      <c r="E64" s="30">
        <v>15641</v>
      </c>
      <c r="F64" s="30">
        <v>563</v>
      </c>
      <c r="G64" s="30">
        <v>96030</v>
      </c>
      <c r="H64" s="30">
        <v>909</v>
      </c>
      <c r="I64" s="30">
        <v>1456</v>
      </c>
      <c r="J64" s="30">
        <v>750</v>
      </c>
      <c r="K64" s="30">
        <v>123030</v>
      </c>
      <c r="L64" s="30">
        <v>22144</v>
      </c>
      <c r="M64" s="30">
        <v>131082</v>
      </c>
      <c r="N64" s="30">
        <v>39609</v>
      </c>
      <c r="O64" s="1"/>
    </row>
    <row r="65" spans="1:15" ht="15" customHeight="1" hidden="1">
      <c r="A65" s="1"/>
      <c r="B65" s="29" t="s">
        <v>19</v>
      </c>
      <c r="C65" s="30">
        <v>121173</v>
      </c>
      <c r="D65" s="30">
        <v>5582</v>
      </c>
      <c r="E65" s="30">
        <v>8087</v>
      </c>
      <c r="F65" s="30">
        <v>325</v>
      </c>
      <c r="G65" s="30">
        <v>37631</v>
      </c>
      <c r="H65" s="30">
        <v>249</v>
      </c>
      <c r="I65" s="30">
        <v>497</v>
      </c>
      <c r="J65" s="30">
        <v>485</v>
      </c>
      <c r="K65" s="30">
        <v>52856</v>
      </c>
      <c r="L65" s="30">
        <v>17693</v>
      </c>
      <c r="M65" s="30">
        <v>133187</v>
      </c>
      <c r="N65" s="30">
        <v>19350</v>
      </c>
      <c r="O65" s="1"/>
    </row>
    <row r="66" spans="1:15" ht="15" customHeight="1" hidden="1">
      <c r="A66" s="1"/>
      <c r="B66" s="29" t="s">
        <v>20</v>
      </c>
      <c r="C66" s="30">
        <v>105539</v>
      </c>
      <c r="D66" s="30">
        <v>9557</v>
      </c>
      <c r="E66" s="30">
        <v>12386</v>
      </c>
      <c r="F66" s="30">
        <v>461</v>
      </c>
      <c r="G66" s="30">
        <v>85927</v>
      </c>
      <c r="H66" s="30">
        <v>803</v>
      </c>
      <c r="I66" s="30">
        <v>1471</v>
      </c>
      <c r="J66" s="30">
        <v>517</v>
      </c>
      <c r="K66" s="30">
        <v>111122</v>
      </c>
      <c r="L66" s="30">
        <v>31027</v>
      </c>
      <c r="M66" s="30">
        <v>126506</v>
      </c>
      <c r="N66" s="30">
        <v>21463</v>
      </c>
      <c r="O66" s="1"/>
    </row>
    <row r="67" spans="1:15" ht="15" customHeight="1" hidden="1">
      <c r="A67" s="1"/>
      <c r="B67" s="29" t="s">
        <v>21</v>
      </c>
      <c r="C67" s="30">
        <v>137634</v>
      </c>
      <c r="D67" s="30">
        <v>12156</v>
      </c>
      <c r="E67" s="30">
        <v>10621</v>
      </c>
      <c r="F67" s="30">
        <v>451</v>
      </c>
      <c r="G67" s="30">
        <v>88827</v>
      </c>
      <c r="H67" s="30">
        <v>1818</v>
      </c>
      <c r="I67" s="30">
        <v>1386</v>
      </c>
      <c r="J67" s="30">
        <v>652</v>
      </c>
      <c r="K67" s="30">
        <v>115911</v>
      </c>
      <c r="L67" s="30">
        <v>23838</v>
      </c>
      <c r="M67" s="30">
        <v>127843</v>
      </c>
      <c r="N67" s="30">
        <v>0</v>
      </c>
      <c r="O67" s="1"/>
    </row>
    <row r="68" spans="1:15" ht="15" customHeight="1" hidden="1">
      <c r="A68" s="1"/>
      <c r="B68" s="29" t="s">
        <v>22</v>
      </c>
      <c r="C68" s="30">
        <v>139526</v>
      </c>
      <c r="D68" s="30">
        <v>7193</v>
      </c>
      <c r="E68" s="30">
        <v>13289</v>
      </c>
      <c r="F68" s="30">
        <v>453</v>
      </c>
      <c r="G68" s="30">
        <v>85362</v>
      </c>
      <c r="H68" s="30">
        <v>4583</v>
      </c>
      <c r="I68" s="30">
        <v>1543</v>
      </c>
      <c r="J68" s="30">
        <v>521</v>
      </c>
      <c r="K68" s="30">
        <v>112944</v>
      </c>
      <c r="L68" s="30">
        <v>30178</v>
      </c>
      <c r="M68" s="30">
        <v>83831</v>
      </c>
      <c r="N68" s="30">
        <v>18558</v>
      </c>
      <c r="O68" s="1"/>
    </row>
    <row r="69" spans="1:15" ht="15" customHeight="1" hidden="1">
      <c r="A69" s="1"/>
      <c r="B69" s="29" t="s">
        <v>23</v>
      </c>
      <c r="C69" s="30">
        <v>129025</v>
      </c>
      <c r="D69" s="30">
        <v>6153</v>
      </c>
      <c r="E69" s="30">
        <v>9115</v>
      </c>
      <c r="F69" s="30">
        <v>304</v>
      </c>
      <c r="G69" s="30">
        <v>63600</v>
      </c>
      <c r="H69" s="30">
        <v>3018</v>
      </c>
      <c r="I69" s="30">
        <v>843</v>
      </c>
      <c r="J69" s="30">
        <v>321</v>
      </c>
      <c r="K69" s="30">
        <v>83354</v>
      </c>
      <c r="L69" s="30">
        <v>13119</v>
      </c>
      <c r="M69" s="30">
        <v>131651</v>
      </c>
      <c r="N69" s="30">
        <v>21910</v>
      </c>
      <c r="O69" s="1"/>
    </row>
    <row r="70" spans="1:15" s="41" customFormat="1" ht="18" customHeight="1" hidden="1">
      <c r="A70" s="4"/>
      <c r="B70" s="39" t="s">
        <v>28</v>
      </c>
      <c r="C70" s="40">
        <f>SUM(C58:C69)</f>
        <v>1438160</v>
      </c>
      <c r="D70" s="40">
        <f aca="true" t="shared" si="7" ref="D70:M70">SUM(D58:D69)</f>
        <v>102453</v>
      </c>
      <c r="E70" s="40">
        <f t="shared" si="7"/>
        <v>127420</v>
      </c>
      <c r="F70" s="40">
        <f t="shared" si="7"/>
        <v>4904</v>
      </c>
      <c r="G70" s="40">
        <f t="shared" si="7"/>
        <v>913029</v>
      </c>
      <c r="H70" s="40">
        <f t="shared" si="7"/>
        <v>14216</v>
      </c>
      <c r="I70" s="40">
        <f t="shared" si="7"/>
        <v>14238</v>
      </c>
      <c r="J70" s="40">
        <f t="shared" si="7"/>
        <v>6970</v>
      </c>
      <c r="K70" s="40">
        <f t="shared" si="7"/>
        <v>1183230</v>
      </c>
      <c r="L70" s="40">
        <f t="shared" si="7"/>
        <v>257222</v>
      </c>
      <c r="M70" s="40">
        <f t="shared" si="7"/>
        <v>1424611</v>
      </c>
      <c r="N70" s="40">
        <f>SUM(N58:N69)</f>
        <v>212459</v>
      </c>
      <c r="O70" s="4"/>
    </row>
    <row r="71" spans="1:15" ht="3.75" customHeight="1" hidden="1">
      <c r="A71" s="1"/>
      <c r="B71" s="39"/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1"/>
    </row>
    <row r="72" spans="1:15" ht="11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1.25">
      <c r="A73" s="1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1"/>
    </row>
    <row r="74" spans="1:15" ht="18" customHeight="1">
      <c r="A74" s="46"/>
      <c r="B74" s="47" t="s">
        <v>35</v>
      </c>
      <c r="C74" s="48"/>
      <c r="D74" s="48"/>
      <c r="E74" s="48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1:15" ht="6" customHeight="1">
      <c r="A75" s="46"/>
      <c r="B75" s="49"/>
      <c r="C75" s="50"/>
      <c r="D75" s="48"/>
      <c r="E75" s="48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1:15" ht="18" customHeight="1">
      <c r="A76" s="46"/>
      <c r="B76" s="51" t="s">
        <v>34</v>
      </c>
      <c r="C76" s="48"/>
      <c r="D76" s="48"/>
      <c r="E76" s="48"/>
      <c r="F76" s="46"/>
      <c r="G76" s="46"/>
      <c r="H76" s="46"/>
      <c r="I76" s="46"/>
      <c r="J76" s="46"/>
      <c r="K76" s="46"/>
      <c r="L76" s="46"/>
      <c r="M76" s="46"/>
      <c r="N76" s="46"/>
      <c r="O76" s="46"/>
    </row>
  </sheetData>
  <mergeCells count="5">
    <mergeCell ref="D5:F5"/>
    <mergeCell ref="G5:J5"/>
    <mergeCell ref="B1:N1"/>
    <mergeCell ref="D4:K4"/>
    <mergeCell ref="B4:B7"/>
  </mergeCells>
  <printOptions horizontalCentered="1" verticalCentered="1"/>
  <pageMargins left="0" right="0" top="0.7874015748031497" bottom="0.7874015748031497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2006-01-13T08:18:26Z</cp:lastPrinted>
  <dcterms:created xsi:type="dcterms:W3CDTF">2003-10-14T06:18:26Z</dcterms:created>
  <dcterms:modified xsi:type="dcterms:W3CDTF">2006-01-13T08:18:30Z</dcterms:modified>
  <cp:category/>
  <cp:version/>
  <cp:contentType/>
  <cp:contentStatus/>
</cp:coreProperties>
</file>